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2" i="1"/>
  <c r="D20"/>
  <c r="D48" l="1"/>
  <c r="D112" l="1"/>
  <c r="D110"/>
  <c r="D106"/>
  <c r="D101"/>
  <c r="D100"/>
  <c r="D98"/>
  <c r="D91"/>
  <c r="D86"/>
  <c r="D11"/>
  <c r="D12"/>
  <c r="D13"/>
  <c r="D16"/>
  <c r="D18"/>
  <c r="D19"/>
  <c r="D21"/>
  <c r="D6"/>
  <c r="D44" l="1"/>
  <c r="D42" l="1"/>
</calcChain>
</file>

<file path=xl/sharedStrings.xml><?xml version="1.0" encoding="utf-8"?>
<sst xmlns="http://schemas.openxmlformats.org/spreadsheetml/2006/main" count="116" uniqueCount="96">
  <si>
    <t>Итого</t>
  </si>
  <si>
    <t>ед.изм.</t>
  </si>
  <si>
    <t>руб/ед.</t>
  </si>
  <si>
    <t>Наименование</t>
  </si>
  <si>
    <t>Бетон</t>
  </si>
  <si>
    <t>Песок м3</t>
  </si>
  <si>
    <t>Проволока вяз.</t>
  </si>
  <si>
    <t>Канализация</t>
  </si>
  <si>
    <t>Крепёж</t>
  </si>
  <si>
    <t>Транспортные расходы</t>
  </si>
  <si>
    <t>Итого по разделу</t>
  </si>
  <si>
    <t>Клей для кладки</t>
  </si>
  <si>
    <t>Доставка блоков</t>
  </si>
  <si>
    <t>Укладка блоков</t>
  </si>
  <si>
    <t>Металлочерепица</t>
  </si>
  <si>
    <t>Доборы</t>
  </si>
  <si>
    <t>Водосточная система</t>
  </si>
  <si>
    <t>Огнебиозащита</t>
  </si>
  <si>
    <t>Пароизоляция</t>
  </si>
  <si>
    <t>Транспортные услуги</t>
  </si>
  <si>
    <t>Всего</t>
  </si>
  <si>
    <t>Разработка участка</t>
  </si>
  <si>
    <t>Рубероид</t>
  </si>
  <si>
    <t>Бетон м3</t>
  </si>
  <si>
    <t>Укладка армопояса</t>
  </si>
  <si>
    <t>Армопояс</t>
  </si>
  <si>
    <t>Крепеж</t>
  </si>
  <si>
    <t>Монтаж перекрытия</t>
  </si>
  <si>
    <t>Кроельная мембрана</t>
  </si>
  <si>
    <t>Фасад</t>
  </si>
  <si>
    <t>Окна 1,5*2</t>
  </si>
  <si>
    <t>Дверь входная</t>
  </si>
  <si>
    <t>Точечный аэратор</t>
  </si>
  <si>
    <t xml:space="preserve">Гидроизоляционные работы м2 (2слоя) </t>
  </si>
  <si>
    <t>Укладка бетона</t>
  </si>
  <si>
    <t>Мастика ведро 18 кг</t>
  </si>
  <si>
    <t>Продухи</t>
  </si>
  <si>
    <t>Пиломатериал м3</t>
  </si>
  <si>
    <t>Утеплитель т.200 мм (упаковок)</t>
  </si>
  <si>
    <t>Пароизоляция (рулонов)</t>
  </si>
  <si>
    <t>Шпунтовка м2</t>
  </si>
  <si>
    <t>Монтаж перекрытия м2</t>
  </si>
  <si>
    <t>Стены + фронтоны</t>
  </si>
  <si>
    <t>Перекрытие между + 2,700</t>
  </si>
  <si>
    <t>Утеплитель т.200 мм(упаковок)</t>
  </si>
  <si>
    <t>Пароизоляция(рулонов)</t>
  </si>
  <si>
    <t>ГКЛ 2500*1200*12,5 мм</t>
  </si>
  <si>
    <t>Пиломатериалы м3</t>
  </si>
  <si>
    <t>Утеплитель т. 200 мм</t>
  </si>
  <si>
    <t>ПВХ панели шт</t>
  </si>
  <si>
    <t>Кровельные работы</t>
  </si>
  <si>
    <t>Подшив мп</t>
  </si>
  <si>
    <t>Монтаж водостока мп</t>
  </si>
  <si>
    <t>Геотекстиль(рулонов)</t>
  </si>
  <si>
    <t>Укладка геотекстиля,трамбовка гррунта м2</t>
  </si>
  <si>
    <t>Швеллер №10 (6 м) в кг</t>
  </si>
  <si>
    <t>Электроды</t>
  </si>
  <si>
    <t>Сварочные работы</t>
  </si>
  <si>
    <t>Лестница межэтажная из дерева</t>
  </si>
  <si>
    <t>Профиль стоечный</t>
  </si>
  <si>
    <t>Профиль направляющий</t>
  </si>
  <si>
    <t>Утеплитель т 50 мм</t>
  </si>
  <si>
    <t>Блок-хаус м2</t>
  </si>
  <si>
    <t>Монтаж перегородок м2</t>
  </si>
  <si>
    <t>Межкомнатные перегородки</t>
  </si>
  <si>
    <t>ГКЛ 2500*1200*12,5</t>
  </si>
  <si>
    <t>Камень декор.искуств. М2</t>
  </si>
  <si>
    <t>Монтаж камня</t>
  </si>
  <si>
    <t>Клей</t>
  </si>
  <si>
    <t>Труба квадратная 100*100 мм(12 м) в кг</t>
  </si>
  <si>
    <t>Отмостка 0,7 м*7см</t>
  </si>
  <si>
    <t>Щебенка</t>
  </si>
  <si>
    <t>Фундамент свайно-роств.400*700, сваи 25 шт 300 мм</t>
  </si>
  <si>
    <t>Вывоз грунта</t>
  </si>
  <si>
    <t>Бетононасос(работа)</t>
  </si>
  <si>
    <t>Арматура 14 мм(512 м) в кг</t>
  </si>
  <si>
    <t>Арматура 8 мм(381 м) в кг</t>
  </si>
  <si>
    <t>Доска 100*25*6000</t>
  </si>
  <si>
    <t>Перекрытие отм. +0,400</t>
  </si>
  <si>
    <t>Погрузка грунта</t>
  </si>
  <si>
    <t>по соглосованию</t>
  </si>
  <si>
    <t>Арматура т 10 мм(863 м) в кг</t>
  </si>
  <si>
    <t>Угол метал. (50 м) в кг</t>
  </si>
  <si>
    <t>Арматура т 12 мм(272 м) в кг</t>
  </si>
  <si>
    <t>Арматура 8 мм(315 м) в кг</t>
  </si>
  <si>
    <t xml:space="preserve">Штукатурка,покраска,работа за м2 </t>
  </si>
  <si>
    <t>Окна 0,5*1,0</t>
  </si>
  <si>
    <t>Оконный блок с дверью 2,0*3,669</t>
  </si>
  <si>
    <t>Газосиликат 375*200*600</t>
  </si>
  <si>
    <t>Софит с перфорацией шт</t>
  </si>
  <si>
    <t>osb 2500*1225*9 мм (листов)</t>
  </si>
  <si>
    <t>ГЛЛ 1200*2500*3000(листов)</t>
  </si>
  <si>
    <t>Газосиликат 200*200*600</t>
  </si>
  <si>
    <t>Монтаж отмостки мп</t>
  </si>
  <si>
    <t>Кровля 109 м2</t>
  </si>
  <si>
    <t>Транспортные расходы 10% от стоимости материалов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</si>
</sst>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2" fontId="0" fillId="0" borderId="5" xfId="0" applyNumberFormat="1" applyBorder="1"/>
    <xf numFmtId="0" fontId="0" fillId="0" borderId="8" xfId="0" applyBorder="1"/>
    <xf numFmtId="0" fontId="0" fillId="0" borderId="9" xfId="0" applyBorder="1"/>
    <xf numFmtId="0" fontId="0" fillId="0" borderId="6" xfId="0" applyBorder="1" applyAlignment="1">
      <alignment vertical="distributed"/>
    </xf>
    <xf numFmtId="0" fontId="0" fillId="0" borderId="10" xfId="0" applyBorder="1"/>
    <xf numFmtId="0" fontId="0" fillId="0" borderId="11" xfId="0" applyBorder="1"/>
    <xf numFmtId="0" fontId="0" fillId="0" borderId="0" xfId="0" applyFill="1" applyBorder="1"/>
    <xf numFmtId="0" fontId="0" fillId="0" borderId="13" xfId="0" applyBorder="1"/>
    <xf numFmtId="0" fontId="9" fillId="0" borderId="1" xfId="0" applyFont="1" applyBorder="1"/>
    <xf numFmtId="0" fontId="9" fillId="0" borderId="2" xfId="0" applyFont="1" applyBorder="1"/>
    <xf numFmtId="0" fontId="9" fillId="0" borderId="3" xfId="0" applyFont="1" applyBorder="1"/>
    <xf numFmtId="0" fontId="9" fillId="0" borderId="0" xfId="0" applyFont="1"/>
    <xf numFmtId="0" fontId="0" fillId="0" borderId="0" xfId="0" applyBorder="1"/>
    <xf numFmtId="0" fontId="0" fillId="0" borderId="14" xfId="0" applyBorder="1"/>
    <xf numFmtId="0" fontId="8" fillId="0" borderId="12" xfId="0" applyFont="1" applyBorder="1"/>
    <xf numFmtId="0" fontId="7" fillId="0" borderId="12" xfId="0" applyFont="1" applyBorder="1"/>
    <xf numFmtId="0" fontId="6" fillId="0" borderId="12" xfId="0" applyFont="1" applyBorder="1"/>
    <xf numFmtId="0" fontId="5" fillId="0" borderId="12" xfId="0" applyFont="1" applyBorder="1"/>
    <xf numFmtId="0" fontId="4" fillId="0" borderId="12" xfId="0" applyFont="1" applyBorder="1"/>
    <xf numFmtId="0" fontId="3" fillId="0" borderId="12" xfId="0" applyFont="1" applyBorder="1"/>
    <xf numFmtId="0" fontId="2" fillId="0" borderId="12" xfId="0" applyFont="1" applyBorder="1"/>
    <xf numFmtId="0" fontId="1" fillId="0" borderId="12" xfId="0" applyFont="1" applyBorder="1"/>
    <xf numFmtId="0" fontId="1" fillId="0" borderId="15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8"/>
  <sheetViews>
    <sheetView tabSelected="1" topLeftCell="A106" workbookViewId="0">
      <selection activeCell="A118" sqref="A118"/>
    </sheetView>
  </sheetViews>
  <sheetFormatPr defaultRowHeight="15"/>
  <cols>
    <col min="1" max="1" width="48.140625" customWidth="1"/>
    <col min="2" max="2" width="22.5703125" customWidth="1"/>
    <col min="3" max="3" width="17.42578125" customWidth="1"/>
    <col min="4" max="4" width="18.5703125" customWidth="1"/>
  </cols>
  <sheetData>
    <row r="1" spans="1:4" s="16" customFormat="1" ht="15.75" thickBot="1">
      <c r="A1" s="13" t="s">
        <v>3</v>
      </c>
      <c r="B1" s="14" t="s">
        <v>1</v>
      </c>
      <c r="C1" s="15" t="s">
        <v>2</v>
      </c>
      <c r="D1" s="14" t="s">
        <v>0</v>
      </c>
    </row>
    <row r="2" spans="1:4">
      <c r="A2" s="1" t="s">
        <v>72</v>
      </c>
      <c r="B2" s="2"/>
      <c r="C2" s="2"/>
      <c r="D2" s="2"/>
    </row>
    <row r="3" spans="1:4">
      <c r="A3" s="1" t="s">
        <v>21</v>
      </c>
      <c r="B3" s="2">
        <v>1</v>
      </c>
      <c r="C3" s="2">
        <v>10000</v>
      </c>
      <c r="D3" s="2">
        <v>10000</v>
      </c>
    </row>
    <row r="4" spans="1:4">
      <c r="A4" s="1" t="s">
        <v>79</v>
      </c>
      <c r="B4" s="2">
        <v>1</v>
      </c>
      <c r="C4" s="2">
        <v>7000</v>
      </c>
      <c r="D4" s="2">
        <v>7000</v>
      </c>
    </row>
    <row r="5" spans="1:4">
      <c r="A5" s="1" t="s">
        <v>73</v>
      </c>
      <c r="B5" s="2">
        <v>1</v>
      </c>
      <c r="C5" s="2">
        <v>10000</v>
      </c>
      <c r="D5" s="2">
        <v>10000</v>
      </c>
    </row>
    <row r="6" spans="1:4">
      <c r="A6" s="1" t="s">
        <v>4</v>
      </c>
      <c r="B6" s="5">
        <v>17.8</v>
      </c>
      <c r="C6" s="2">
        <v>4100</v>
      </c>
      <c r="D6" s="2">
        <f>B6*C6</f>
        <v>72980</v>
      </c>
    </row>
    <row r="7" spans="1:4">
      <c r="A7" s="1" t="s">
        <v>74</v>
      </c>
      <c r="B7" s="5">
        <v>1</v>
      </c>
      <c r="C7" s="2">
        <v>15000</v>
      </c>
      <c r="D7" s="2">
        <v>15000</v>
      </c>
    </row>
    <row r="8" spans="1:4">
      <c r="A8" s="1" t="s">
        <v>75</v>
      </c>
      <c r="B8" s="5">
        <v>620</v>
      </c>
      <c r="C8" s="2">
        <v>55</v>
      </c>
      <c r="D8" s="2">
        <v>34100</v>
      </c>
    </row>
    <row r="9" spans="1:4">
      <c r="A9" s="1" t="s">
        <v>76</v>
      </c>
      <c r="B9" s="5">
        <v>153</v>
      </c>
      <c r="C9" s="2">
        <v>55</v>
      </c>
      <c r="D9" s="2">
        <v>8415</v>
      </c>
    </row>
    <row r="10" spans="1:4">
      <c r="A10" s="1" t="s">
        <v>5</v>
      </c>
      <c r="B10" s="2">
        <v>1</v>
      </c>
      <c r="C10" s="2">
        <v>14000</v>
      </c>
      <c r="D10" s="2">
        <v>14000</v>
      </c>
    </row>
    <row r="11" spans="1:4">
      <c r="A11" s="1" t="s">
        <v>22</v>
      </c>
      <c r="B11" s="2">
        <v>9</v>
      </c>
      <c r="C11" s="2">
        <v>380</v>
      </c>
      <c r="D11" s="2">
        <f t="shared" ref="D11:D22" si="0">B11*C11</f>
        <v>3420</v>
      </c>
    </row>
    <row r="12" spans="1:4">
      <c r="A12" s="1" t="s">
        <v>6</v>
      </c>
      <c r="B12" s="2">
        <v>1</v>
      </c>
      <c r="C12" s="2">
        <v>1500</v>
      </c>
      <c r="D12" s="2">
        <f t="shared" si="0"/>
        <v>1500</v>
      </c>
    </row>
    <row r="13" spans="1:4">
      <c r="A13" s="1" t="s">
        <v>7</v>
      </c>
      <c r="B13" s="2">
        <v>1</v>
      </c>
      <c r="C13" s="2">
        <v>1500</v>
      </c>
      <c r="D13" s="2">
        <f t="shared" si="0"/>
        <v>1500</v>
      </c>
    </row>
    <row r="14" spans="1:4">
      <c r="A14" s="3" t="s">
        <v>36</v>
      </c>
      <c r="B14" s="4">
        <v>24</v>
      </c>
      <c r="C14" s="4">
        <v>190</v>
      </c>
      <c r="D14" s="2">
        <v>4560</v>
      </c>
    </row>
    <row r="15" spans="1:4">
      <c r="A15" s="3" t="s">
        <v>53</v>
      </c>
      <c r="B15" s="4">
        <v>2</v>
      </c>
      <c r="C15" s="4">
        <v>750</v>
      </c>
      <c r="D15" s="2">
        <v>1500</v>
      </c>
    </row>
    <row r="16" spans="1:4" ht="15" customHeight="1">
      <c r="A16" s="8" t="s">
        <v>8</v>
      </c>
      <c r="B16" s="4">
        <v>1</v>
      </c>
      <c r="C16" s="4">
        <v>3000</v>
      </c>
      <c r="D16" s="2">
        <f t="shared" si="0"/>
        <v>3000</v>
      </c>
    </row>
    <row r="17" spans="1:4" ht="15" customHeight="1">
      <c r="A17" s="8" t="s">
        <v>56</v>
      </c>
      <c r="B17" s="4">
        <v>1</v>
      </c>
      <c r="C17" s="4">
        <v>1200</v>
      </c>
      <c r="D17" s="2">
        <v>1200</v>
      </c>
    </row>
    <row r="18" spans="1:4">
      <c r="A18" s="3" t="s">
        <v>35</v>
      </c>
      <c r="B18" s="4">
        <v>2</v>
      </c>
      <c r="C18" s="4">
        <v>1600</v>
      </c>
      <c r="D18" s="2">
        <f t="shared" si="0"/>
        <v>3200</v>
      </c>
    </row>
    <row r="19" spans="1:4">
      <c r="A19" s="6" t="s">
        <v>77</v>
      </c>
      <c r="B19" s="2">
        <v>2.8</v>
      </c>
      <c r="C19" s="2">
        <v>8750</v>
      </c>
      <c r="D19" s="2">
        <f t="shared" si="0"/>
        <v>24500</v>
      </c>
    </row>
    <row r="20" spans="1:4">
      <c r="A20" s="6" t="s">
        <v>33</v>
      </c>
      <c r="B20" s="2">
        <v>42.4</v>
      </c>
      <c r="C20" s="2">
        <v>150</v>
      </c>
      <c r="D20" s="2">
        <f t="shared" si="0"/>
        <v>6360</v>
      </c>
    </row>
    <row r="21" spans="1:4">
      <c r="A21" s="6" t="s">
        <v>34</v>
      </c>
      <c r="B21" s="4">
        <v>17.8</v>
      </c>
      <c r="C21" s="4">
        <v>4500</v>
      </c>
      <c r="D21" s="2">
        <f t="shared" si="0"/>
        <v>80100</v>
      </c>
    </row>
    <row r="22" spans="1:4">
      <c r="A22" s="6" t="s">
        <v>54</v>
      </c>
      <c r="B22" s="4">
        <v>66</v>
      </c>
      <c r="C22" s="4">
        <v>300</v>
      </c>
      <c r="D22" s="2">
        <f t="shared" si="0"/>
        <v>19800</v>
      </c>
    </row>
    <row r="23" spans="1:4" ht="15.75" thickBot="1">
      <c r="A23" s="6" t="s">
        <v>10</v>
      </c>
      <c r="B23" s="7"/>
      <c r="C23" s="7"/>
      <c r="D23" s="2">
        <v>322135</v>
      </c>
    </row>
    <row r="24" spans="1:4" ht="15.75" thickBot="1">
      <c r="A24" s="17"/>
      <c r="B24" s="9"/>
      <c r="C24" s="10"/>
      <c r="D24" s="18"/>
    </row>
    <row r="25" spans="1:4" ht="15.75" thickBot="1">
      <c r="A25" s="11" t="s">
        <v>78</v>
      </c>
      <c r="B25" s="9"/>
      <c r="C25" s="10"/>
      <c r="D25" s="18"/>
    </row>
    <row r="26" spans="1:4" ht="15.75" thickBot="1">
      <c r="A26" s="11" t="s">
        <v>37</v>
      </c>
      <c r="B26" s="9">
        <v>2.5</v>
      </c>
      <c r="C26" s="10">
        <v>9150</v>
      </c>
      <c r="D26" s="18">
        <v>22875</v>
      </c>
    </row>
    <row r="27" spans="1:4" ht="15.75" thickBot="1">
      <c r="A27" s="11" t="s">
        <v>22</v>
      </c>
      <c r="B27" s="9">
        <v>2</v>
      </c>
      <c r="C27" s="10">
        <v>380</v>
      </c>
      <c r="D27" s="18">
        <v>760</v>
      </c>
    </row>
    <row r="28" spans="1:4" ht="15.75" thickBot="1">
      <c r="A28" s="11" t="s">
        <v>38</v>
      </c>
      <c r="B28" s="9">
        <v>41</v>
      </c>
      <c r="C28" s="10">
        <v>590</v>
      </c>
      <c r="D28" s="18">
        <v>24190</v>
      </c>
    </row>
    <row r="29" spans="1:4" ht="15.75" thickBot="1">
      <c r="A29" s="11" t="s">
        <v>90</v>
      </c>
      <c r="B29" s="9">
        <v>21</v>
      </c>
      <c r="C29" s="10">
        <v>730</v>
      </c>
      <c r="D29" s="18">
        <v>15330</v>
      </c>
    </row>
    <row r="30" spans="1:4" ht="15.75" thickBot="1">
      <c r="A30" s="11" t="s">
        <v>39</v>
      </c>
      <c r="B30" s="9">
        <v>2</v>
      </c>
      <c r="C30" s="10">
        <v>1300</v>
      </c>
      <c r="D30" s="18">
        <v>2600</v>
      </c>
    </row>
    <row r="31" spans="1:4" ht="15.75" thickBot="1">
      <c r="A31" s="11" t="s">
        <v>17</v>
      </c>
      <c r="B31" s="9">
        <v>1</v>
      </c>
      <c r="C31" s="10">
        <v>1800</v>
      </c>
      <c r="D31" s="18">
        <v>1800</v>
      </c>
    </row>
    <row r="32" spans="1:4" ht="15.75" thickBot="1">
      <c r="A32" s="11" t="s">
        <v>40</v>
      </c>
      <c r="B32" s="9">
        <v>59</v>
      </c>
      <c r="C32" s="10">
        <v>520</v>
      </c>
      <c r="D32" s="18">
        <v>30680</v>
      </c>
    </row>
    <row r="33" spans="1:4" ht="15.75" thickBot="1">
      <c r="A33" s="11" t="s">
        <v>26</v>
      </c>
      <c r="B33" s="9">
        <v>1</v>
      </c>
      <c r="C33" s="10">
        <v>4500</v>
      </c>
      <c r="D33" s="18">
        <v>4500</v>
      </c>
    </row>
    <row r="34" spans="1:4" ht="15.75" thickBot="1">
      <c r="A34" s="11" t="s">
        <v>41</v>
      </c>
      <c r="B34" s="9">
        <v>59</v>
      </c>
      <c r="C34" s="10">
        <v>800</v>
      </c>
      <c r="D34" s="18">
        <v>47200</v>
      </c>
    </row>
    <row r="35" spans="1:4" ht="15.75" thickBot="1">
      <c r="A35" s="11" t="s">
        <v>9</v>
      </c>
      <c r="B35" s="9"/>
      <c r="C35" s="10"/>
      <c r="D35" s="18"/>
    </row>
    <row r="36" spans="1:4" ht="15.75" thickBot="1">
      <c r="A36" s="11" t="s">
        <v>10</v>
      </c>
      <c r="B36" s="9"/>
      <c r="C36" s="10"/>
      <c r="D36" s="18">
        <v>149935</v>
      </c>
    </row>
    <row r="37" spans="1:4" ht="15.75" thickBot="1">
      <c r="A37" s="11"/>
      <c r="B37" s="9"/>
      <c r="C37" s="10"/>
      <c r="D37" s="18"/>
    </row>
    <row r="38" spans="1:4" ht="15.75" thickBot="1">
      <c r="A38" s="11" t="s">
        <v>42</v>
      </c>
      <c r="B38" s="9"/>
      <c r="C38" s="10"/>
      <c r="D38" s="9"/>
    </row>
    <row r="39" spans="1:4" ht="15.75" thickBot="1">
      <c r="A39" s="25" t="s">
        <v>88</v>
      </c>
      <c r="B39" s="12">
        <v>50</v>
      </c>
      <c r="C39" s="10">
        <v>3600</v>
      </c>
      <c r="D39" s="9">
        <v>180000</v>
      </c>
    </row>
    <row r="40" spans="1:4" ht="15.75" thickBot="1">
      <c r="A40" s="26" t="s">
        <v>92</v>
      </c>
      <c r="B40" s="12">
        <v>7</v>
      </c>
      <c r="C40" s="10">
        <v>3600</v>
      </c>
      <c r="D40" s="9">
        <v>25200</v>
      </c>
    </row>
    <row r="41" spans="1:4" ht="15.75" thickBot="1">
      <c r="A41" s="19" t="s">
        <v>12</v>
      </c>
      <c r="B41" s="12">
        <v>1</v>
      </c>
      <c r="C41" s="10">
        <v>30000</v>
      </c>
      <c r="D41" s="9">
        <v>30000</v>
      </c>
    </row>
    <row r="42" spans="1:4" ht="15.75" thickBot="1">
      <c r="A42" s="19" t="s">
        <v>11</v>
      </c>
      <c r="B42" s="12">
        <v>58</v>
      </c>
      <c r="C42" s="10">
        <v>250</v>
      </c>
      <c r="D42" s="9">
        <f t="shared" ref="D42:D48" si="1">B42*C42</f>
        <v>14500</v>
      </c>
    </row>
    <row r="43" spans="1:4" ht="15.75" thickBot="1">
      <c r="A43" s="25" t="s">
        <v>81</v>
      </c>
      <c r="B43" s="12">
        <v>535</v>
      </c>
      <c r="C43" s="10">
        <v>55</v>
      </c>
      <c r="D43" s="9">
        <v>29425</v>
      </c>
    </row>
    <row r="44" spans="1:4" ht="15.75" thickBot="1">
      <c r="A44" s="19" t="s">
        <v>13</v>
      </c>
      <c r="B44" s="12">
        <v>57</v>
      </c>
      <c r="C44" s="10">
        <v>1800</v>
      </c>
      <c r="D44" s="9">
        <f t="shared" si="1"/>
        <v>102600</v>
      </c>
    </row>
    <row r="45" spans="1:4" ht="15.75" thickBot="1">
      <c r="A45" s="25" t="s">
        <v>82</v>
      </c>
      <c r="B45" s="12">
        <v>308</v>
      </c>
      <c r="C45" s="10">
        <v>79</v>
      </c>
      <c r="D45" s="9">
        <v>24332</v>
      </c>
    </row>
    <row r="46" spans="1:4" ht="15.75" thickBot="1">
      <c r="A46" s="23" t="s">
        <v>55</v>
      </c>
      <c r="B46" s="12">
        <v>56</v>
      </c>
      <c r="C46" s="10">
        <v>70</v>
      </c>
      <c r="D46" s="9">
        <v>3920</v>
      </c>
    </row>
    <row r="47" spans="1:4" ht="15.75" thickBot="1">
      <c r="A47" s="23" t="s">
        <v>56</v>
      </c>
      <c r="B47" s="12">
        <v>1</v>
      </c>
      <c r="C47" s="10">
        <v>700</v>
      </c>
      <c r="D47" s="9">
        <v>700</v>
      </c>
    </row>
    <row r="48" spans="1:4" ht="15.75" thickBot="1">
      <c r="A48" s="21" t="s">
        <v>22</v>
      </c>
      <c r="B48" s="12">
        <v>6</v>
      </c>
      <c r="C48" s="10">
        <v>380</v>
      </c>
      <c r="D48" s="9">
        <f t="shared" si="1"/>
        <v>2280</v>
      </c>
    </row>
    <row r="49" spans="1:4" ht="15.75" thickBot="1">
      <c r="A49" s="21" t="s">
        <v>25</v>
      </c>
      <c r="B49" s="12"/>
      <c r="C49" s="10"/>
      <c r="D49" s="9"/>
    </row>
    <row r="50" spans="1:4" ht="15.75" thickBot="1">
      <c r="A50" s="21" t="s">
        <v>23</v>
      </c>
      <c r="B50" s="12">
        <v>3</v>
      </c>
      <c r="C50" s="10">
        <v>4500</v>
      </c>
      <c r="D50" s="9">
        <v>13500</v>
      </c>
    </row>
    <row r="51" spans="1:4" ht="15.75" thickBot="1">
      <c r="A51" s="25" t="s">
        <v>83</v>
      </c>
      <c r="B51" s="12">
        <v>245</v>
      </c>
      <c r="C51" s="10">
        <v>55</v>
      </c>
      <c r="D51" s="9">
        <v>13475</v>
      </c>
    </row>
    <row r="52" spans="1:4" ht="15.75" thickBot="1">
      <c r="A52" s="21" t="s">
        <v>24</v>
      </c>
      <c r="B52" s="12">
        <v>67</v>
      </c>
      <c r="C52" s="10">
        <v>550</v>
      </c>
      <c r="D52" s="9">
        <v>36850</v>
      </c>
    </row>
    <row r="53" spans="1:4" ht="15.75" thickBot="1">
      <c r="A53" s="23" t="s">
        <v>57</v>
      </c>
      <c r="B53" s="12"/>
      <c r="C53" s="10"/>
      <c r="D53" s="9"/>
    </row>
    <row r="54" spans="1:4" ht="15.75" thickBot="1">
      <c r="A54" s="24" t="s">
        <v>64</v>
      </c>
      <c r="B54" s="12"/>
      <c r="C54" s="10"/>
      <c r="D54" s="9"/>
    </row>
    <row r="55" spans="1:4" ht="15.75" thickBot="1">
      <c r="A55" s="24" t="s">
        <v>37</v>
      </c>
      <c r="B55" s="12"/>
      <c r="C55" s="10"/>
      <c r="D55" s="9"/>
    </row>
    <row r="56" spans="1:4" ht="15.75" thickBot="1">
      <c r="A56" s="24" t="s">
        <v>61</v>
      </c>
      <c r="B56" s="12"/>
      <c r="C56" s="10"/>
      <c r="D56" s="9"/>
    </row>
    <row r="57" spans="1:4" ht="15.75" thickBot="1">
      <c r="A57" s="24" t="s">
        <v>62</v>
      </c>
      <c r="B57" s="12"/>
      <c r="C57" s="10"/>
      <c r="D57" s="9"/>
    </row>
    <row r="58" spans="1:4" ht="15.75" thickBot="1">
      <c r="A58" s="24" t="s">
        <v>59</v>
      </c>
      <c r="B58" s="12"/>
      <c r="C58" s="10"/>
      <c r="D58" s="9"/>
    </row>
    <row r="59" spans="1:4" ht="15.75" thickBot="1">
      <c r="A59" s="24" t="s">
        <v>60</v>
      </c>
      <c r="B59" s="12"/>
      <c r="C59" s="10"/>
      <c r="D59" s="9"/>
    </row>
    <row r="60" spans="1:4" ht="15.75" thickBot="1">
      <c r="A60" s="24" t="s">
        <v>65</v>
      </c>
      <c r="B60" s="12"/>
      <c r="C60" s="10"/>
      <c r="D60" s="9"/>
    </row>
    <row r="61" spans="1:4" ht="15.75" thickBot="1">
      <c r="A61" s="24" t="s">
        <v>26</v>
      </c>
      <c r="B61" s="12">
        <v>1</v>
      </c>
      <c r="C61" s="10">
        <v>2000</v>
      </c>
      <c r="D61" s="9">
        <v>2000</v>
      </c>
    </row>
    <row r="62" spans="1:4" ht="15.75" thickBot="1">
      <c r="A62" s="24" t="s">
        <v>63</v>
      </c>
      <c r="B62" s="12"/>
      <c r="C62" s="10"/>
      <c r="D62" s="9"/>
    </row>
    <row r="63" spans="1:4" ht="15.75" thickBot="1">
      <c r="A63" s="20" t="s">
        <v>19</v>
      </c>
      <c r="B63" s="12"/>
      <c r="C63" s="10"/>
      <c r="D63" s="9"/>
    </row>
    <row r="64" spans="1:4" ht="15.75" thickBot="1">
      <c r="A64" s="21" t="s">
        <v>10</v>
      </c>
      <c r="B64" s="12"/>
      <c r="C64" s="10"/>
      <c r="D64" s="9">
        <v>478782</v>
      </c>
    </row>
    <row r="65" spans="1:4" ht="15.75" thickBot="1">
      <c r="A65" s="21"/>
      <c r="B65" s="12"/>
      <c r="C65" s="10"/>
      <c r="D65" s="9"/>
    </row>
    <row r="66" spans="1:4" ht="15.75" thickBot="1">
      <c r="A66" s="24" t="s">
        <v>70</v>
      </c>
      <c r="B66" s="12"/>
      <c r="C66" s="10"/>
      <c r="D66" s="9"/>
    </row>
    <row r="67" spans="1:4" ht="15.75" thickBot="1">
      <c r="A67" s="24" t="s">
        <v>23</v>
      </c>
      <c r="B67" s="12">
        <v>3</v>
      </c>
      <c r="C67" s="10">
        <v>4500</v>
      </c>
      <c r="D67" s="9">
        <v>13500</v>
      </c>
    </row>
    <row r="68" spans="1:4" ht="15.75" thickBot="1">
      <c r="A68" s="25" t="s">
        <v>84</v>
      </c>
      <c r="B68" s="12">
        <v>126</v>
      </c>
      <c r="C68" s="10">
        <v>55</v>
      </c>
      <c r="D68" s="9">
        <v>6930</v>
      </c>
    </row>
    <row r="69" spans="1:4" ht="15.75" thickBot="1">
      <c r="A69" s="25" t="s">
        <v>71</v>
      </c>
      <c r="B69" s="12">
        <v>1</v>
      </c>
      <c r="C69" s="10">
        <v>7000</v>
      </c>
      <c r="D69" s="9">
        <v>7000</v>
      </c>
    </row>
    <row r="70" spans="1:4" ht="15.75" thickBot="1">
      <c r="A70" s="26" t="s">
        <v>93</v>
      </c>
      <c r="B70" s="12">
        <v>37</v>
      </c>
      <c r="C70" s="10">
        <v>600</v>
      </c>
      <c r="D70" s="9">
        <v>22200</v>
      </c>
    </row>
    <row r="71" spans="1:4" ht="15.75" thickBot="1">
      <c r="A71" s="24" t="s">
        <v>10</v>
      </c>
      <c r="B71" s="12"/>
      <c r="C71" s="10"/>
      <c r="D71" s="9">
        <v>49630</v>
      </c>
    </row>
    <row r="72" spans="1:4" ht="15.75" thickBot="1">
      <c r="A72" s="24"/>
      <c r="B72" s="12"/>
      <c r="C72" s="10"/>
      <c r="D72" s="9"/>
    </row>
    <row r="73" spans="1:4" ht="15.75" thickBot="1">
      <c r="A73" s="21" t="s">
        <v>29</v>
      </c>
      <c r="B73" s="12"/>
      <c r="C73" s="10"/>
      <c r="D73" s="9"/>
    </row>
    <row r="74" spans="1:4" ht="15.75" thickBot="1">
      <c r="A74" s="25" t="s">
        <v>85</v>
      </c>
      <c r="B74" s="12">
        <v>175</v>
      </c>
      <c r="C74" s="10">
        <v>1100</v>
      </c>
      <c r="D74" s="9">
        <v>192500</v>
      </c>
    </row>
    <row r="75" spans="1:4" ht="15.75" thickBot="1">
      <c r="A75" s="24" t="s">
        <v>66</v>
      </c>
      <c r="B75" s="12">
        <v>26</v>
      </c>
      <c r="C75" s="10">
        <v>1250</v>
      </c>
      <c r="D75" s="9">
        <v>32500</v>
      </c>
    </row>
    <row r="76" spans="1:4" ht="15.75" thickBot="1">
      <c r="A76" s="24" t="s">
        <v>68</v>
      </c>
      <c r="B76" s="12">
        <v>7</v>
      </c>
      <c r="C76" s="10">
        <v>280</v>
      </c>
      <c r="D76" s="9">
        <v>1960</v>
      </c>
    </row>
    <row r="77" spans="1:4" ht="15.75" thickBot="1">
      <c r="A77" s="24" t="s">
        <v>67</v>
      </c>
      <c r="B77" s="12">
        <v>25</v>
      </c>
      <c r="C77" s="10">
        <v>1100</v>
      </c>
      <c r="D77" s="9">
        <v>27500</v>
      </c>
    </row>
    <row r="78" spans="1:4" ht="15.75" thickBot="1">
      <c r="A78" s="21" t="s">
        <v>30</v>
      </c>
      <c r="B78" s="12">
        <v>2</v>
      </c>
      <c r="C78" s="10"/>
      <c r="D78" s="9"/>
    </row>
    <row r="79" spans="1:4" ht="15.75" thickBot="1">
      <c r="A79" s="25" t="s">
        <v>86</v>
      </c>
      <c r="B79" s="12">
        <v>1</v>
      </c>
      <c r="C79" s="10"/>
      <c r="D79" s="9"/>
    </row>
    <row r="80" spans="1:4" ht="15.75" thickBot="1">
      <c r="A80" s="25" t="s">
        <v>87</v>
      </c>
      <c r="B80" s="12">
        <v>1</v>
      </c>
      <c r="C80" s="10"/>
      <c r="D80" s="9"/>
    </row>
    <row r="81" spans="1:4" ht="15.75" thickBot="1">
      <c r="A81" s="21" t="s">
        <v>31</v>
      </c>
      <c r="B81" s="12">
        <v>1</v>
      </c>
      <c r="C81" s="10"/>
      <c r="D81" s="9"/>
    </row>
    <row r="82" spans="1:4" ht="15.75" thickBot="1">
      <c r="A82" s="25" t="s">
        <v>58</v>
      </c>
      <c r="B82" s="12" t="s">
        <v>80</v>
      </c>
      <c r="C82" s="10"/>
      <c r="D82" s="9"/>
    </row>
    <row r="83" spans="1:4" ht="15.75" thickBot="1">
      <c r="A83" s="21" t="s">
        <v>10</v>
      </c>
      <c r="B83" s="12"/>
      <c r="C83" s="10"/>
      <c r="D83" s="9">
        <v>254460</v>
      </c>
    </row>
    <row r="84" spans="1:4" ht="15.75" thickBot="1">
      <c r="A84" s="21"/>
      <c r="B84" s="12"/>
      <c r="C84" s="10"/>
      <c r="D84" s="9"/>
    </row>
    <row r="85" spans="1:4" ht="15.75" thickBot="1">
      <c r="A85" s="23" t="s">
        <v>43</v>
      </c>
      <c r="B85" s="12"/>
      <c r="C85" s="10"/>
      <c r="D85" s="9"/>
    </row>
    <row r="86" spans="1:4" ht="15.75" thickBot="1">
      <c r="A86" s="23" t="s">
        <v>37</v>
      </c>
      <c r="B86" s="12">
        <v>2.5</v>
      </c>
      <c r="C86" s="10">
        <v>9150</v>
      </c>
      <c r="D86" s="9">
        <f>B86:B116*C86:C116</f>
        <v>22875</v>
      </c>
    </row>
    <row r="87" spans="1:4" ht="15.75" thickBot="1">
      <c r="A87" s="23" t="s">
        <v>46</v>
      </c>
      <c r="B87" s="12">
        <v>21</v>
      </c>
      <c r="C87" s="10">
        <v>330</v>
      </c>
      <c r="D87" s="9">
        <v>6930</v>
      </c>
    </row>
    <row r="88" spans="1:4" ht="15.75" thickBot="1">
      <c r="A88" s="23" t="s">
        <v>40</v>
      </c>
      <c r="B88" s="12">
        <v>59</v>
      </c>
      <c r="C88" s="10">
        <v>520</v>
      </c>
      <c r="D88" s="9">
        <v>30680</v>
      </c>
    </row>
    <row r="89" spans="1:4" ht="15.75" thickBot="1">
      <c r="A89" s="23" t="s">
        <v>44</v>
      </c>
      <c r="B89" s="12">
        <v>41</v>
      </c>
      <c r="C89" s="10">
        <v>590</v>
      </c>
      <c r="D89" s="9">
        <v>24190</v>
      </c>
    </row>
    <row r="90" spans="1:4" ht="15.75" thickBot="1">
      <c r="A90" s="23" t="s">
        <v>45</v>
      </c>
      <c r="B90" s="12">
        <v>2</v>
      </c>
      <c r="C90" s="10">
        <v>1300</v>
      </c>
      <c r="D90" s="9">
        <v>2600</v>
      </c>
    </row>
    <row r="91" spans="1:4" ht="15.75" thickBot="1">
      <c r="A91" s="21" t="s">
        <v>17</v>
      </c>
      <c r="B91" s="12">
        <v>1</v>
      </c>
      <c r="C91" s="10">
        <v>1800</v>
      </c>
      <c r="D91" s="9">
        <f t="shared" ref="D91" si="2">B91*C91</f>
        <v>1800</v>
      </c>
    </row>
    <row r="92" spans="1:4" ht="15.75" thickBot="1">
      <c r="A92" s="21" t="s">
        <v>26</v>
      </c>
      <c r="B92" s="12">
        <v>1</v>
      </c>
      <c r="C92" s="10">
        <v>4500</v>
      </c>
      <c r="D92" s="9">
        <v>4500</v>
      </c>
    </row>
    <row r="93" spans="1:4" ht="15.75" thickBot="1">
      <c r="A93" s="21" t="s">
        <v>27</v>
      </c>
      <c r="B93" s="12">
        <v>59</v>
      </c>
      <c r="C93" s="10">
        <v>800</v>
      </c>
      <c r="D93" s="9">
        <v>47200</v>
      </c>
    </row>
    <row r="94" spans="1:4" ht="15.75" thickBot="1">
      <c r="A94" s="21" t="s">
        <v>9</v>
      </c>
      <c r="B94" s="12"/>
      <c r="C94" s="10"/>
      <c r="D94" s="9"/>
    </row>
    <row r="95" spans="1:4" ht="15.75" thickBot="1">
      <c r="A95" s="19" t="s">
        <v>10</v>
      </c>
      <c r="B95" s="12"/>
      <c r="C95" s="10"/>
      <c r="D95" s="9">
        <v>140775</v>
      </c>
    </row>
    <row r="96" spans="1:4" ht="15.75" thickBot="1">
      <c r="A96" s="19"/>
      <c r="B96" s="12"/>
      <c r="C96" s="10"/>
      <c r="D96" s="9"/>
    </row>
    <row r="97" spans="1:4" ht="15.75" thickBot="1">
      <c r="A97" s="26" t="s">
        <v>94</v>
      </c>
      <c r="B97" s="12"/>
      <c r="C97" s="10"/>
      <c r="D97" s="9"/>
    </row>
    <row r="98" spans="1:4" ht="15.75" thickBot="1">
      <c r="A98" s="23" t="s">
        <v>47</v>
      </c>
      <c r="B98" s="12">
        <v>5.6</v>
      </c>
      <c r="C98" s="10">
        <v>9150</v>
      </c>
      <c r="D98" s="9">
        <f t="shared" ref="D98:D112" si="3">B98*C98</f>
        <v>51240</v>
      </c>
    </row>
    <row r="99" spans="1:4" ht="15.75" thickBot="1">
      <c r="A99" s="25" t="s">
        <v>91</v>
      </c>
      <c r="B99" s="12">
        <v>36</v>
      </c>
      <c r="C99" s="10">
        <v>330</v>
      </c>
      <c r="D99" s="9">
        <v>11880</v>
      </c>
    </row>
    <row r="100" spans="1:4" ht="15.75" thickBot="1">
      <c r="A100" s="19" t="s">
        <v>14</v>
      </c>
      <c r="B100" s="12">
        <v>119</v>
      </c>
      <c r="C100" s="10">
        <v>350</v>
      </c>
      <c r="D100" s="9">
        <f t="shared" si="3"/>
        <v>41650</v>
      </c>
    </row>
    <row r="101" spans="1:4" ht="15.75" thickBot="1">
      <c r="A101" s="19" t="s">
        <v>15</v>
      </c>
      <c r="B101" s="12">
        <v>26</v>
      </c>
      <c r="C101" s="10">
        <v>350</v>
      </c>
      <c r="D101" s="9">
        <f t="shared" si="3"/>
        <v>9100</v>
      </c>
    </row>
    <row r="102" spans="1:4" ht="15.75" thickBot="1">
      <c r="A102" s="19" t="s">
        <v>16</v>
      </c>
      <c r="B102" s="12">
        <v>1</v>
      </c>
      <c r="C102" s="10">
        <v>22000</v>
      </c>
      <c r="D102" s="9">
        <v>22000</v>
      </c>
    </row>
    <row r="103" spans="1:4" ht="15.75" thickBot="1">
      <c r="A103" s="25" t="s">
        <v>89</v>
      </c>
      <c r="B103" s="12">
        <v>8</v>
      </c>
      <c r="C103" s="10">
        <v>350</v>
      </c>
      <c r="D103" s="9">
        <v>2800</v>
      </c>
    </row>
    <row r="104" spans="1:4" ht="15.75" thickBot="1">
      <c r="A104" s="23" t="s">
        <v>49</v>
      </c>
      <c r="B104" s="12">
        <v>70</v>
      </c>
      <c r="C104" s="10">
        <v>75</v>
      </c>
      <c r="D104" s="9">
        <v>5250</v>
      </c>
    </row>
    <row r="105" spans="1:4" ht="15.75" thickBot="1">
      <c r="A105" s="19" t="s">
        <v>17</v>
      </c>
      <c r="B105" s="12">
        <v>1</v>
      </c>
      <c r="C105" s="10">
        <v>2400</v>
      </c>
      <c r="D105" s="9">
        <v>2400</v>
      </c>
    </row>
    <row r="106" spans="1:4" ht="15.75" thickBot="1">
      <c r="A106" s="19" t="s">
        <v>18</v>
      </c>
      <c r="B106" s="12">
        <v>2</v>
      </c>
      <c r="C106" s="10">
        <v>1300</v>
      </c>
      <c r="D106" s="9">
        <f t="shared" si="3"/>
        <v>2600</v>
      </c>
    </row>
    <row r="107" spans="1:4" ht="15.75" thickBot="1">
      <c r="A107" s="21" t="s">
        <v>28</v>
      </c>
      <c r="B107" s="12">
        <v>115</v>
      </c>
      <c r="C107" s="10">
        <v>260</v>
      </c>
      <c r="D107" s="9">
        <v>29900</v>
      </c>
    </row>
    <row r="108" spans="1:4" ht="15.75" thickBot="1">
      <c r="A108" s="23" t="s">
        <v>48</v>
      </c>
      <c r="B108" s="12">
        <v>76</v>
      </c>
      <c r="C108" s="10">
        <v>590</v>
      </c>
      <c r="D108" s="9">
        <v>44840</v>
      </c>
    </row>
    <row r="109" spans="1:4" ht="15.75" thickBot="1">
      <c r="A109" s="22" t="s">
        <v>32</v>
      </c>
      <c r="B109" s="12">
        <v>2</v>
      </c>
      <c r="C109" s="10">
        <v>700</v>
      </c>
      <c r="D109" s="9">
        <v>1400</v>
      </c>
    </row>
    <row r="110" spans="1:4" ht="15.75" thickBot="1">
      <c r="A110" s="19" t="s">
        <v>8</v>
      </c>
      <c r="B110" s="12">
        <v>1</v>
      </c>
      <c r="C110" s="10">
        <v>8500</v>
      </c>
      <c r="D110" s="9">
        <f t="shared" si="3"/>
        <v>8500</v>
      </c>
    </row>
    <row r="111" spans="1:4" ht="15.75" thickBot="1">
      <c r="A111" s="24" t="s">
        <v>69</v>
      </c>
      <c r="B111" s="12">
        <v>214</v>
      </c>
      <c r="C111" s="10">
        <v>75</v>
      </c>
      <c r="D111" s="9">
        <v>16050</v>
      </c>
    </row>
    <row r="112" spans="1:4" ht="15.75" thickBot="1">
      <c r="A112" s="23" t="s">
        <v>50</v>
      </c>
      <c r="B112" s="12">
        <v>109</v>
      </c>
      <c r="C112" s="10">
        <v>1500</v>
      </c>
      <c r="D112" s="9">
        <f t="shared" si="3"/>
        <v>163500</v>
      </c>
    </row>
    <row r="113" spans="1:4" ht="15.75" thickBot="1">
      <c r="A113" s="23" t="s">
        <v>51</v>
      </c>
      <c r="B113" s="12">
        <v>50</v>
      </c>
      <c r="C113" s="10">
        <v>500</v>
      </c>
      <c r="D113" s="9">
        <v>25000</v>
      </c>
    </row>
    <row r="114" spans="1:4" ht="15.75" thickBot="1">
      <c r="A114" s="23" t="s">
        <v>52</v>
      </c>
      <c r="B114" s="12">
        <v>48</v>
      </c>
      <c r="C114" s="10">
        <v>400</v>
      </c>
      <c r="D114" s="9">
        <v>19200</v>
      </c>
    </row>
    <row r="115" spans="1:4" ht="15.75" thickBot="1">
      <c r="A115" s="23" t="s">
        <v>9</v>
      </c>
      <c r="B115" s="12"/>
      <c r="C115" s="10"/>
      <c r="D115" s="9"/>
    </row>
    <row r="116" spans="1:4" ht="15.75" thickBot="1">
      <c r="A116" s="19" t="s">
        <v>10</v>
      </c>
      <c r="B116" s="12"/>
      <c r="C116" s="10"/>
      <c r="D116" s="9">
        <v>457310</v>
      </c>
    </row>
    <row r="117" spans="1:4" ht="15.75" thickBot="1">
      <c r="A117" s="21" t="s">
        <v>20</v>
      </c>
      <c r="B117" s="12"/>
      <c r="C117" s="10"/>
      <c r="D117" s="9">
        <v>1853027</v>
      </c>
    </row>
    <row r="118" spans="1:4">
      <c r="A118" s="27" t="s">
        <v>95</v>
      </c>
    </row>
  </sheetData>
  <pageMargins left="0.7" right="0.7" top="0.75" bottom="0.75" header="0.3" footer="0.3"/>
  <pageSetup paperSize="9" orientation="portrait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2019-07-13T06:44:45Z</dcterms:modified>
</cp:coreProperties>
</file>